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 l="1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I11" i="5" l="1"/>
  <c r="G11" i="5"/>
  <c r="E11" i="5"/>
  <c r="W6" i="5"/>
  <c r="K6" i="5"/>
  <c r="I10" i="5"/>
  <c r="H10" i="5"/>
  <c r="G10" i="5"/>
  <c r="G12" i="5" s="1"/>
  <c r="F10" i="5"/>
  <c r="E10" i="5"/>
  <c r="E12" i="5" l="1"/>
  <c r="O12" i="5" s="1"/>
  <c r="I12" i="5"/>
  <c r="K10" i="5"/>
  <c r="K12" i="5" s="1"/>
  <c r="J12" i="5" s="1"/>
  <c r="K11" i="5"/>
  <c r="J11" i="5" s="1"/>
  <c r="F11" i="5"/>
  <c r="L11" i="5" s="1"/>
  <c r="H11" i="5"/>
  <c r="H12" i="5" s="1"/>
  <c r="AF6" i="5"/>
  <c r="O11" i="5"/>
  <c r="M12" i="5" l="1"/>
  <c r="M11" i="5"/>
  <c r="N11" i="5"/>
  <c r="F12" i="5"/>
  <c r="L12" i="5" l="1"/>
  <c r="N12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<sst xmlns="http://schemas.openxmlformats.org/spreadsheetml/2006/main" count="70" uniqueCount="30">
  <si>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</si>
  <si>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</si>
  <si>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</si>
  <si>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</si>
  <si>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</si>
  <si>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</si>
  <si>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</si>
  <si>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</si>
  <si>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</si>
  <si>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</si>
  <si>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</si>
  <si>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</si>
  <si>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</si>
  <si>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</si>
  <si>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</si>
  <si>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</si>
  <si>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</si>
  <si>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</si>
  <si>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</si>
  <si>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</si>
  <si>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</si>
  <si>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</si>
  <si>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</si>
  <si>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</si>
  <si>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5.</t>
  </si>
  <si>
    <t>Manse PP</t>
  </si>
  <si>
    <t>Manse PP = Manse PP, Tampere  (2005)</t>
  </si>
  <si>
    <t>11.9.2004   Tampere</t>
  </si>
  <si>
    <t>Miro Hongisto</t>
  </si>
  <si>
    <t>YPa = Ylöjärven Pallo  (1960),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</si>
</sst>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425781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1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28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0"/>
      <c r="AI4" s="7"/>
      <c r="AJ4" s="7"/>
      <c r="AK4" s="7"/>
      <c r="AL4" s="66"/>
      <c r="AM4" s="12"/>
      <c r="AN4" s="12"/>
      <c r="AO4" s="13"/>
      <c r="AP4" s="12"/>
      <c r="AQ4" s="12"/>
      <c r="AR4" s="64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67">
        <v>2021</v>
      </c>
      <c r="Y5" s="67" t="s">
        <v>24</v>
      </c>
      <c r="Z5" s="68" t="s">
        <v>25</v>
      </c>
      <c r="AA5" s="67">
        <v>1</v>
      </c>
      <c r="AB5" s="67">
        <v>0</v>
      </c>
      <c r="AC5" s="67">
        <v>0</v>
      </c>
      <c r="AD5" s="67">
        <v>0</v>
      </c>
      <c r="AE5" s="67">
        <v>4</v>
      </c>
      <c r="AF5" s="69">
        <v>0.66669999999999996</v>
      </c>
      <c r="AG5" s="70">
        <v>6</v>
      </c>
      <c r="AH5" s="7"/>
      <c r="AI5" s="7"/>
      <c r="AJ5" s="7"/>
      <c r="AK5" s="7"/>
      <c r="AL5" s="16"/>
      <c r="AM5" s="12"/>
      <c r="AN5" s="12"/>
      <c r="AO5" s="12"/>
      <c r="AP5" s="12"/>
      <c r="AQ5" s="12"/>
      <c r="AR5" s="12"/>
      <c r="AS5" s="10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0" t="s">
        <v>13</v>
      </c>
      <c r="C6" s="61"/>
      <c r="D6" s="62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SUM(W5:W5)</f>
        <v>0</v>
      </c>
      <c r="X6" s="63" t="s">
        <v>13</v>
      </c>
      <c r="Y6" s="11"/>
      <c r="Z6" s="9"/>
      <c r="AA6" s="36">
        <f>SUM(AA4:AA5)</f>
        <v>1</v>
      </c>
      <c r="AB6" s="36">
        <f>SUM(AB4:AB5)</f>
        <v>0</v>
      </c>
      <c r="AC6" s="36">
        <f>SUM(AC4:AC5)</f>
        <v>0</v>
      </c>
      <c r="AD6" s="36">
        <f>SUM(AD4:AD5)</f>
        <v>0</v>
      </c>
      <c r="AE6" s="36">
        <f>SUM(AE4:AE5)</f>
        <v>4</v>
      </c>
      <c r="AF6" s="37">
        <f>PRODUCT(AE6/AG6)</f>
        <v>0.66666666666666663</v>
      </c>
      <c r="AG6" s="21">
        <f>SUM(AG4:AG5)</f>
        <v>6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71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59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 t="s">
        <v>26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59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</v>
      </c>
      <c r="F11" s="47">
        <f>PRODUCT(AB6+AN6)</f>
        <v>0</v>
      </c>
      <c r="G11" s="47">
        <f>PRODUCT(AC6+AO6)</f>
        <v>0</v>
      </c>
      <c r="H11" s="47">
        <f>PRODUCT(AD6+AP6)</f>
        <v>0</v>
      </c>
      <c r="I11" s="47">
        <f>PRODUCT(AE6+AQ6)</f>
        <v>4</v>
      </c>
      <c r="J11" s="59">
        <f>PRODUCT(I11/K11)</f>
        <v>0.66666666666666663</v>
      </c>
      <c r="K11" s="10">
        <f>PRODUCT(AG6+AS6)</f>
        <v>6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4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</v>
      </c>
      <c r="F12" s="47">
        <f t="shared" ref="F12:I12" si="0">SUM(F9:F11)</f>
        <v>0</v>
      </c>
      <c r="G12" s="47">
        <f t="shared" si="0"/>
        <v>0</v>
      </c>
      <c r="H12" s="47">
        <f t="shared" si="0"/>
        <v>0</v>
      </c>
      <c r="I12" s="47">
        <f t="shared" si="0"/>
        <v>4</v>
      </c>
      <c r="J12" s="59">
        <f>PRODUCT(I12/K12)</f>
        <v>0.66666666666666663</v>
      </c>
      <c r="K12" s="16">
        <f>SUM(K9:K11)</f>
        <v>6</v>
      </c>
      <c r="L12" s="53">
        <f>PRODUCT((F12+G12)/E12)</f>
        <v>0</v>
      </c>
      <c r="M12" s="53">
        <f>PRODUCT(H12/E12)</f>
        <v>0</v>
      </c>
      <c r="N12" s="53">
        <f>PRODUCT((F12+G12+H12)/E12)</f>
        <v>0</v>
      </c>
      <c r="O12" s="53">
        <f>PRODUCT(I12/E12)</f>
        <v>4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5:AM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2021-09-03T17:29:17Z</dcterms:modified>
</cp:coreProperties>
</file>